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BOD\FY25\2 Aug 2024\"/>
    </mc:Choice>
  </mc:AlternateContent>
  <bookViews>
    <workbookView xWindow="0" yWindow="0" windowWidth="20835" windowHeight="11700"/>
  </bookViews>
  <sheets>
    <sheet name="Dashboard" sheetId="2" r:id="rId1"/>
    <sheet name="Enrollment" sheetId="6" r:id="rId2"/>
  </sheets>
  <externalReferences>
    <externalReference r:id="rId3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NetIncome">[1]Dashboard!$G$64</definedName>
    <definedName name="ISDate">[1]Setup!$X$8</definedName>
    <definedName name="Months">[1]Setup!$X$16:$X$27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<sst xmlns="http://schemas.openxmlformats.org/spreadsheetml/2006/main" count="120" uniqueCount="93">
  <si>
    <t>Dashboard</t>
  </si>
  <si>
    <t>Kansas City International Academy</t>
  </si>
  <si>
    <t>July 2024 through July 2024</t>
  </si>
  <si>
    <t>Key Performance Indicators</t>
  </si>
  <si>
    <t>Good</t>
  </si>
  <si>
    <t>Neutral</t>
  </si>
  <si>
    <t>Days of Cash</t>
  </si>
  <si>
    <t>Gross Margin</t>
  </si>
  <si>
    <t>Fund Balance</t>
  </si>
  <si>
    <t xml:space="preserve">DSCR </t>
  </si>
  <si>
    <t>(At Year End)</t>
  </si>
  <si>
    <t>Margin</t>
  </si>
  <si>
    <t>Coverage Ratio</t>
  </si>
  <si>
    <t>Target &gt; 45 days</t>
  </si>
  <si>
    <t>Target &gt; -5.0%</t>
  </si>
  <si>
    <t>Target &gt; 0,00</t>
  </si>
  <si>
    <t>Target &gt; 1.10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</si>
  <si>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</si>
  <si>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</si>
  <si>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</si>
  <si>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</si>
  <si>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</si>
  <si>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</si>
  <si>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</si>
  <si>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</si>
  <si>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</si>
  <si>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</si>
  <si>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</si>
  <si>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</si>
  <si>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</si>
  <si>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</si>
  <si>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</si>
  <si>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</si>
  <si>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</si>
  <si>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</si>
  <si>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</si>
  <si>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</si>
  <si>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</si>
  <si>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</si>
  <si>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</si>
  <si>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</si>
  <si>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</si>
  <si>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</si>
  <si>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</si>
  <si>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</si>
  <si>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</si>
  <si>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</si>
  <si>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</si>
  <si>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</si>
  <si>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</si>
  <si>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</si>
  <si>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</si>
  <si>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</si>
  <si>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</si>
  <si>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State Revenue Drivers</t>
  </si>
  <si>
    <t>School Type:</t>
  </si>
  <si>
    <t>Revenue Drivers</t>
  </si>
  <si>
    <t xml:space="preserve">As of </t>
  </si>
  <si>
    <t>Enrollment</t>
  </si>
  <si>
    <t>YTD Attendance %</t>
  </si>
  <si>
    <t>YTD ADA</t>
  </si>
  <si>
    <t>Budgeted</t>
  </si>
  <si>
    <t>Start of Year Enrollment</t>
  </si>
  <si>
    <t>Attrition</t>
  </si>
  <si>
    <t>End of Year Enrollment</t>
  </si>
  <si>
    <t>Attendance %</t>
  </si>
  <si>
    <t>ADA</t>
  </si>
  <si>
    <t>Recent DESE Pmt FY23</t>
  </si>
  <si>
    <t xml:space="preserve">Budgeted (FWADA) </t>
  </si>
  <si>
    <t>FWADA</t>
  </si>
  <si>
    <t>MAX</t>
  </si>
  <si>
    <t>Change</t>
  </si>
  <si>
    <t>K-12</t>
  </si>
  <si>
    <t xml:space="preserve">Summer   </t>
  </si>
  <si>
    <t>Total ADA Term</t>
  </si>
  <si>
    <t>Special Populations Weights</t>
  </si>
  <si>
    <t>Recent DESE Pmt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</si>
  <si>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</si>
  <si>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</si>
  <si>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</si>
  <si>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</si>
  <si>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</si>
  <si>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</si>
  <si>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Prek ADA</t>
  </si>
  <si>
    <t>State Payment Calculation</t>
  </si>
  <si>
    <t>Total WADA</t>
  </si>
  <si>
    <t>Per Wada Payment Amount</t>
  </si>
  <si>
    <t>State Aid Projection</t>
  </si>
  <si>
    <t>Prior Year Adjustment</t>
  </si>
  <si>
    <t>Net State Rev Projection</t>
  </si>
  <si>
    <t>Classroom Trust Fund</t>
  </si>
  <si>
    <t>Basic Formula</t>
  </si>
  <si>
    <t>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</si>
</sst>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_);_(* \(#,##0.00\);_(* &quot;-&quot;?_);_(@_)"/>
    <numFmt numFmtId="168" formatCode="_(* #,##0.0_);_(* \(#,##0.0\);_(* &quot;-&quot;?_);_(@_)"/>
    <numFmt numFmtId="169" formatCode="_(* #,##0.0000_);_(* \(#,##0.0000\);_(* &quot;-&quot;?_);_(@_)"/>
    <numFmt numFmtId="170" formatCode="_(* #,##0.00000_);_(* \(#,##0.00000\);_(* &quot;-&quot;?_);_(@_)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1" fontId="11" fillId="0" borderId="0" xfId="0" applyNumberFormat="1" applyFont="1" applyAlignment="1">
      <alignment horizontal="center"/>
    </xf>
    <xf numFmtId="0" fontId="12" fillId="0" borderId="0" xfId="0" applyFont="1"/>
    <xf numFmtId="9" fontId="11" fillId="0" borderId="0" xfId="2" applyFont="1" applyFill="1" applyBorder="1" applyAlignment="1">
      <alignment horizontal="center"/>
    </xf>
    <xf numFmtId="9" fontId="13" fillId="0" borderId="0" xfId="2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9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5" fillId="0" borderId="0" xfId="0" applyFont="1"/>
    <xf numFmtId="0" fontId="4" fillId="0" borderId="5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5" xfId="1" applyNumberFormat="1" applyFont="1" applyBorder="1"/>
    <xf numFmtId="0" fontId="4" fillId="0" borderId="6" xfId="0" applyFont="1" applyBorder="1"/>
    <xf numFmtId="164" fontId="4" fillId="0" borderId="6" xfId="1" applyNumberFormat="1" applyFont="1" applyBorder="1"/>
    <xf numFmtId="164" fontId="7" fillId="0" borderId="6" xfId="1" applyNumberFormat="1" applyFont="1" applyBorder="1"/>
    <xf numFmtId="164" fontId="4" fillId="0" borderId="7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5" xfId="0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8" fillId="0" borderId="0" xfId="0" applyFont="1"/>
    <xf numFmtId="0" fontId="4" fillId="0" borderId="11" xfId="0" applyFont="1" applyBorder="1"/>
    <xf numFmtId="164" fontId="4" fillId="0" borderId="11" xfId="1" applyNumberFormat="1" applyFont="1" applyBorder="1"/>
    <xf numFmtId="164" fontId="7" fillId="0" borderId="11" xfId="1" applyNumberFormat="1" applyFont="1" applyBorder="1"/>
    <xf numFmtId="164" fontId="4" fillId="0" borderId="12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3" xfId="1" applyNumberFormat="1" applyFont="1" applyBorder="1"/>
    <xf numFmtId="0" fontId="4" fillId="0" borderId="14" xfId="0" applyFont="1" applyBorder="1"/>
    <xf numFmtId="164" fontId="4" fillId="0" borderId="14" xfId="1" applyNumberFormat="1" applyFont="1" applyBorder="1"/>
    <xf numFmtId="164" fontId="4" fillId="0" borderId="15" xfId="1" applyNumberFormat="1" applyFont="1" applyBorder="1"/>
    <xf numFmtId="0" fontId="16" fillId="0" borderId="0" xfId="0" applyFont="1" applyAlignment="1">
      <alignment horizontal="center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/>
    <xf numFmtId="164" fontId="0" fillId="4" borderId="0" xfId="1" applyNumberFormat="1" applyFont="1" applyFill="1" applyBorder="1"/>
    <xf numFmtId="164" fontId="17" fillId="0" borderId="0" xfId="1" applyNumberFormat="1" applyFont="1"/>
    <xf numFmtId="164" fontId="17" fillId="4" borderId="0" xfId="1" applyNumberFormat="1" applyFont="1" applyFill="1" applyBorder="1"/>
    <xf numFmtId="0" fontId="18" fillId="0" borderId="0" xfId="0" applyFont="1"/>
    <xf numFmtId="0" fontId="6" fillId="2" borderId="16" xfId="0" applyFont="1" applyFill="1" applyBorder="1"/>
    <xf numFmtId="0" fontId="6" fillId="4" borderId="0" xfId="0" applyFont="1" applyFill="1"/>
    <xf numFmtId="14" fontId="7" fillId="5" borderId="18" xfId="1" applyNumberFormat="1" applyFont="1" applyFill="1" applyBorder="1"/>
    <xf numFmtId="0" fontId="4" fillId="4" borderId="0" xfId="0" applyFont="1" applyFill="1"/>
    <xf numFmtId="37" fontId="7" fillId="5" borderId="18" xfId="1" applyNumberFormat="1" applyFont="1" applyFill="1" applyBorder="1"/>
    <xf numFmtId="165" fontId="7" fillId="5" borderId="18" xfId="1" applyNumberFormat="1" applyFont="1" applyFill="1" applyBorder="1"/>
    <xf numFmtId="166" fontId="7" fillId="5" borderId="18" xfId="1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2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4" borderId="0" xfId="0" applyFont="1" applyFill="1" applyAlignment="1">
      <alignment horizontal="right"/>
    </xf>
    <xf numFmtId="166" fontId="7" fillId="7" borderId="10" xfId="1" applyNumberFormat="1" applyFont="1" applyFill="1" applyBorder="1"/>
    <xf numFmtId="166" fontId="7" fillId="7" borderId="0" xfId="1" applyNumberFormat="1" applyFont="1" applyFill="1" applyBorder="1"/>
    <xf numFmtId="166" fontId="4" fillId="7" borderId="19" xfId="1" applyNumberFormat="1" applyFont="1" applyFill="1" applyBorder="1"/>
    <xf numFmtId="9" fontId="7" fillId="5" borderId="18" xfId="0" applyNumberFormat="1" applyFont="1" applyFill="1" applyBorder="1"/>
    <xf numFmtId="0" fontId="7" fillId="7" borderId="10" xfId="0" applyFont="1" applyFill="1" applyBorder="1"/>
    <xf numFmtId="0" fontId="7" fillId="7" borderId="0" xfId="0" applyFont="1" applyFill="1"/>
    <xf numFmtId="0" fontId="4" fillId="7" borderId="0" xfId="0" applyFont="1" applyFill="1" applyAlignment="1">
      <alignment horizontal="right"/>
    </xf>
    <xf numFmtId="0" fontId="7" fillId="7" borderId="22" xfId="0" applyFont="1" applyFill="1" applyBorder="1"/>
    <xf numFmtId="0" fontId="6" fillId="2" borderId="0" xfId="0" applyFont="1" applyFill="1" applyAlignment="1">
      <alignment wrapText="1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6" fontId="7" fillId="0" borderId="18" xfId="1" applyNumberFormat="1" applyFont="1" applyFill="1" applyBorder="1"/>
    <xf numFmtId="43" fontId="7" fillId="5" borderId="18" xfId="1" applyFont="1" applyFill="1" applyBorder="1"/>
    <xf numFmtId="0" fontId="8" fillId="0" borderId="20" xfId="0" applyFont="1" applyBorder="1"/>
    <xf numFmtId="0" fontId="8" fillId="6" borderId="10" xfId="0" applyFont="1" applyFill="1" applyBorder="1"/>
    <xf numFmtId="164" fontId="8" fillId="0" borderId="18" xfId="1" applyNumberFormat="1" applyFont="1" applyFill="1" applyBorder="1"/>
    <xf numFmtId="164" fontId="8" fillId="0" borderId="18" xfId="1" applyNumberFormat="1" applyFont="1" applyBorder="1"/>
    <xf numFmtId="166" fontId="8" fillId="0" borderId="18" xfId="1" applyNumberFormat="1" applyFont="1" applyBorder="1"/>
    <xf numFmtId="166" fontId="8" fillId="4" borderId="0" xfId="1" applyNumberFormat="1" applyFont="1" applyFill="1" applyBorder="1"/>
    <xf numFmtId="0" fontId="6" fillId="2" borderId="10" xfId="0" applyFont="1" applyFill="1" applyBorder="1" applyAlignment="1">
      <alignment horizontal="center"/>
    </xf>
    <xf numFmtId="166" fontId="8" fillId="3" borderId="8" xfId="1" applyNumberFormat="1" applyFont="1" applyFill="1" applyBorder="1"/>
    <xf numFmtId="166" fontId="8" fillId="3" borderId="19" xfId="1" applyNumberFormat="1" applyFont="1" applyFill="1" applyBorder="1"/>
    <xf numFmtId="165" fontId="7" fillId="5" borderId="18" xfId="2" applyNumberFormat="1" applyFont="1" applyFill="1" applyBorder="1"/>
    <xf numFmtId="165" fontId="7" fillId="0" borderId="18" xfId="2" applyNumberFormat="1" applyFont="1" applyFill="1" applyBorder="1"/>
    <xf numFmtId="169" fontId="4" fillId="0" borderId="18" xfId="1" applyNumberFormat="1" applyFont="1" applyFill="1" applyBorder="1"/>
    <xf numFmtId="170" fontId="4" fillId="0" borderId="18" xfId="1" applyNumberFormat="1" applyFont="1" applyFill="1" applyBorder="1"/>
    <xf numFmtId="168" fontId="4" fillId="0" borderId="18" xfId="1" applyNumberFormat="1" applyFont="1" applyFill="1" applyBorder="1"/>
    <xf numFmtId="166" fontId="4" fillId="0" borderId="18" xfId="1" applyNumberFormat="1" applyFont="1" applyBorder="1"/>
    <xf numFmtId="168" fontId="8" fillId="3" borderId="8" xfId="1" applyNumberFormat="1" applyFont="1" applyFill="1" applyBorder="1"/>
    <xf numFmtId="166" fontId="8" fillId="3" borderId="23" xfId="1" applyNumberFormat="1" applyFont="1" applyFill="1" applyBorder="1"/>
    <xf numFmtId="9" fontId="7" fillId="0" borderId="18" xfId="2" applyFont="1" applyFill="1" applyBorder="1"/>
    <xf numFmtId="166" fontId="19" fillId="5" borderId="18" xfId="1" applyNumberFormat="1" applyFont="1" applyFill="1" applyBorder="1"/>
    <xf numFmtId="166" fontId="4" fillId="0" borderId="18" xfId="1" applyNumberFormat="1" applyFont="1" applyFill="1" applyBorder="1"/>
    <xf numFmtId="166" fontId="8" fillId="3" borderId="18" xfId="1" applyNumberFormat="1" applyFont="1" applyFill="1" applyBorder="1"/>
    <xf numFmtId="9" fontId="7" fillId="5" borderId="18" xfId="2" applyFont="1" applyFill="1" applyBorder="1"/>
    <xf numFmtId="10" fontId="7" fillId="5" borderId="18" xfId="2" applyNumberFormat="1" applyFont="1" applyFill="1" applyBorder="1"/>
    <xf numFmtId="1" fontId="7" fillId="5" borderId="18" xfId="1" applyNumberFormat="1" applyFont="1" applyFill="1" applyBorder="1"/>
    <xf numFmtId="1" fontId="7" fillId="5" borderId="18" xfId="2" applyNumberFormat="1" applyFont="1" applyFill="1" applyBorder="1"/>
    <xf numFmtId="1" fontId="4" fillId="0" borderId="18" xfId="1" applyNumberFormat="1" applyFont="1" applyFill="1" applyBorder="1"/>
    <xf numFmtId="166" fontId="8" fillId="0" borderId="17" xfId="1" applyNumberFormat="1" applyFont="1" applyFill="1" applyBorder="1"/>
    <xf numFmtId="43" fontId="8" fillId="0" borderId="14" xfId="1" applyFont="1" applyFill="1" applyBorder="1"/>
    <xf numFmtId="166" fontId="8" fillId="0" borderId="24" xfId="1" applyNumberFormat="1" applyFont="1" applyFill="1" applyBorder="1"/>
    <xf numFmtId="166" fontId="8" fillId="0" borderId="3" xfId="1" applyNumberFormat="1" applyFont="1" applyFill="1" applyBorder="1"/>
    <xf numFmtId="42" fontId="7" fillId="5" borderId="18" xfId="1" applyNumberFormat="1" applyFont="1" applyFill="1" applyBorder="1"/>
    <xf numFmtId="42" fontId="7" fillId="0" borderId="18" xfId="1" applyNumberFormat="1" applyFont="1" applyFill="1" applyBorder="1"/>
    <xf numFmtId="41" fontId="7" fillId="0" borderId="4" xfId="1" applyNumberFormat="1" applyFont="1" applyBorder="1"/>
    <xf numFmtId="41" fontId="7" fillId="5" borderId="18" xfId="1" applyNumberFormat="1" applyFont="1" applyFill="1" applyBorder="1"/>
    <xf numFmtId="41" fontId="7" fillId="0" borderId="18" xfId="1" applyNumberFormat="1" applyFont="1" applyFill="1" applyBorder="1"/>
    <xf numFmtId="41" fontId="7" fillId="0" borderId="18" xfId="1" applyNumberFormat="1" applyFont="1" applyBorder="1"/>
    <xf numFmtId="0" fontId="8" fillId="0" borderId="8" xfId="0" applyFont="1" applyBorder="1"/>
    <xf numFmtId="0" fontId="8" fillId="6" borderId="4" xfId="0" applyFont="1" applyFill="1" applyBorder="1"/>
    <xf numFmtId="42" fontId="8" fillId="0" borderId="18" xfId="1" applyNumberFormat="1" applyFont="1" applyBorder="1"/>
    <xf numFmtId="42" fontId="16" fillId="0" borderId="18" xfId="1" applyNumberFormat="1" applyFont="1" applyBorder="1"/>
    <xf numFmtId="41" fontId="8" fillId="0" borderId="4" xfId="1" applyNumberFormat="1" applyFont="1" applyBorder="1"/>
    <xf numFmtId="41" fontId="8" fillId="4" borderId="0" xfId="1" applyNumberFormat="1" applyFont="1" applyFill="1" applyBorder="1"/>
    <xf numFmtId="0" fontId="4" fillId="6" borderId="0" xfId="0" applyFont="1" applyFill="1"/>
    <xf numFmtId="0" fontId="4" fillId="6" borderId="19" xfId="0" applyFont="1" applyFill="1" applyBorder="1"/>
    <xf numFmtId="0" fontId="4" fillId="0" borderId="20" xfId="0" applyFont="1" applyBorder="1"/>
    <xf numFmtId="0" fontId="4" fillId="6" borderId="10" xfId="0" applyFont="1" applyFill="1" applyBorder="1"/>
    <xf numFmtId="1" fontId="4" fillId="7" borderId="0" xfId="0" applyNumberFormat="1" applyFont="1" applyFill="1"/>
    <xf numFmtId="1" fontId="4" fillId="4" borderId="0" xfId="0" applyNumberFormat="1" applyFont="1" applyFill="1"/>
    <xf numFmtId="0" fontId="4" fillId="7" borderId="19" xfId="0" applyFont="1" applyFill="1" applyBorder="1"/>
    <xf numFmtId="165" fontId="4" fillId="4" borderId="0" xfId="1" applyNumberFormat="1" applyFont="1" applyFill="1" applyBorder="1"/>
    <xf numFmtId="0" fontId="4" fillId="0" borderId="20" xfId="0" applyFont="1" applyBorder="1" applyAlignment="1">
      <alignment horizontal="left" indent="2"/>
    </xf>
    <xf numFmtId="0" fontId="4" fillId="6" borderId="3" xfId="0" applyFont="1" applyFill="1" applyBorder="1"/>
    <xf numFmtId="166" fontId="4" fillId="4" borderId="0" xfId="1" applyNumberFormat="1" applyFont="1" applyFill="1" applyBorder="1"/>
    <xf numFmtId="0" fontId="4" fillId="6" borderId="4" xfId="0" applyFont="1" applyFill="1" applyBorder="1"/>
    <xf numFmtId="0" fontId="4" fillId="3" borderId="20" xfId="0" applyFont="1" applyFill="1" applyBorder="1"/>
    <xf numFmtId="0" fontId="4" fillId="6" borderId="2" xfId="0" applyFont="1" applyFill="1" applyBorder="1"/>
    <xf numFmtId="167" fontId="4" fillId="0" borderId="18" xfId="1" applyNumberFormat="1" applyFont="1" applyFill="1" applyBorder="1"/>
    <xf numFmtId="43" fontId="4" fillId="4" borderId="0" xfId="1" applyFont="1" applyFill="1" applyBorder="1"/>
    <xf numFmtId="10" fontId="4" fillId="4" borderId="0" xfId="0" applyNumberFormat="1" applyFont="1" applyFill="1"/>
    <xf numFmtId="2" fontId="4" fillId="4" borderId="0" xfId="0" applyNumberFormat="1" applyFont="1" applyFill="1"/>
    <xf numFmtId="9" fontId="4" fillId="4" borderId="0" xfId="2" applyFont="1" applyFill="1" applyBorder="1"/>
    <xf numFmtId="41" fontId="4" fillId="6" borderId="3" xfId="1" applyNumberFormat="1" applyFont="1" applyFill="1" applyBorder="1"/>
    <xf numFmtId="42" fontId="4" fillId="0" borderId="18" xfId="1" applyNumberFormat="1" applyFont="1" applyBorder="1"/>
    <xf numFmtId="41" fontId="4" fillId="4" borderId="0" xfId="1" applyNumberFormat="1" applyFont="1" applyFill="1" applyBorder="1"/>
    <xf numFmtId="41" fontId="4" fillId="0" borderId="18" xfId="1" applyNumberFormat="1" applyFont="1" applyBorder="1"/>
    <xf numFmtId="41" fontId="4" fillId="6" borderId="4" xfId="1" applyNumberFormat="1" applyFont="1" applyFill="1" applyBorder="1"/>
    <xf numFmtId="164" fontId="4" fillId="4" borderId="0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4"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14</xdr:row>
      <xdr:rowOff>117475</xdr:rowOff>
    </xdr:from>
    <xdr:to>
      <xdr:col>10</xdr:col>
      <xdr:colOff>34925</xdr:colOff>
      <xdr:row>30</xdr:row>
      <xdr:rowOff>95250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6093A2E7-20CB-C58E-1DEB-60A0DA4F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12950"/>
          <a:ext cx="7483475" cy="226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shortcut-targets-by-id/124QYbm7itxrrHUKkvTZ8-XU4ZjniMeZO/Kansas%20City%20International%20Academy/11.%20Monthly%20Financials/FY%2025/2024%2007/KCIA%20-%20FRT25%20MO%20-%202024%2007%20v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iBudget"/>
      <sheetName val="PPF"/>
      <sheetName val="Payroll JE"/>
      <sheetName val="Rev"/>
      <sheetName val="Payroll"/>
      <sheetName val="FAC"/>
      <sheetName val="AR"/>
      <sheetName val="iIS"/>
      <sheetName val="iBS"/>
      <sheetName val="Benefits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  <sheetName val="QCRev"/>
    </sheetNames>
    <sheetDataSet>
      <sheetData sheetId="0"/>
      <sheetData sheetId="1"/>
      <sheetData sheetId="2"/>
      <sheetData sheetId="3">
        <row r="64">
          <cell r="G64">
            <v>-725380.33220637776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Kansas City International Academy</v>
          </cell>
        </row>
        <row r="8">
          <cell r="X8" t="str">
            <v>July 2024 through July 2024</v>
          </cell>
        </row>
        <row r="9">
          <cell r="X9" t="str">
            <v>As of July 31, 2024</v>
          </cell>
        </row>
        <row r="12">
          <cell r="X12">
            <v>45504</v>
          </cell>
        </row>
        <row r="13">
          <cell r="D13">
            <v>45474</v>
          </cell>
        </row>
        <row r="16">
          <cell r="X16">
            <v>45504</v>
          </cell>
        </row>
        <row r="17">
          <cell r="X17">
            <v>45535</v>
          </cell>
        </row>
        <row r="18">
          <cell r="X18">
            <v>45565</v>
          </cell>
        </row>
        <row r="19">
          <cell r="X19">
            <v>45596</v>
          </cell>
        </row>
        <row r="20">
          <cell r="X20">
            <v>45626</v>
          </cell>
        </row>
        <row r="21">
          <cell r="X21">
            <v>45657</v>
          </cell>
        </row>
        <row r="22">
          <cell r="X22">
            <v>45688</v>
          </cell>
        </row>
        <row r="23">
          <cell r="X23">
            <v>45716</v>
          </cell>
        </row>
        <row r="24">
          <cell r="X24">
            <v>45747</v>
          </cell>
        </row>
        <row r="25">
          <cell r="X25">
            <v>45777</v>
          </cell>
        </row>
        <row r="26">
          <cell r="X26">
            <v>45808</v>
          </cell>
        </row>
        <row r="27">
          <cell r="X27">
            <v>45838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66"/>
  <sheetViews>
    <sheetView showGridLines="0" tabSelected="1" workbookViewId="0">
      <selection activeCell="O16" sqref="O16"/>
    </sheetView>
  </sheetViews>
  <sheetFormatPr defaultRowHeight="11.25" customHeight="1"/>
  <cols>
    <col min="1" max="1" width="3.875" customWidth="1"/>
    <col min="2" max="2" width="14.25" customWidth="1"/>
    <col min="3" max="3" width="11" customWidth="1"/>
    <col min="4" max="4" width="11.5" customWidth="1"/>
    <col min="5" max="10" width="11" customWidth="1"/>
  </cols>
  <sheetData>
    <row r="1" spans="1:15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>
      <c r="A9" s="7"/>
      <c r="B9" s="8" t="s">
        <v>4</v>
      </c>
      <c r="C9" s="9"/>
      <c r="D9" s="8" t="s">
        <v>5</v>
      </c>
      <c r="E9" s="9"/>
      <c r="F9" s="8" t="s">
        <v>4</v>
      </c>
      <c r="G9" s="9"/>
      <c r="H9" s="8" t="s">
        <v>4</v>
      </c>
      <c r="I9" s="9"/>
      <c r="J9" s="2"/>
      <c r="K9" s="2"/>
      <c r="L9" s="2"/>
      <c r="M9" s="2"/>
      <c r="N9" s="2"/>
      <c r="O9" s="2"/>
    </row>
    <row r="10" spans="1:15" ht="11.25" customHeight="1">
      <c r="A10" s="2"/>
      <c r="B10" s="49" t="s">
        <v>6</v>
      </c>
      <c r="C10" s="2"/>
      <c r="D10" s="49" t="s">
        <v>7</v>
      </c>
      <c r="E10" s="2"/>
      <c r="F10" s="49" t="s">
        <v>8</v>
      </c>
      <c r="G10" s="2"/>
      <c r="H10" s="49" t="s">
        <v>9</v>
      </c>
      <c r="I10" s="2"/>
      <c r="J10" s="2"/>
      <c r="K10" s="2"/>
      <c r="L10" s="2"/>
      <c r="M10" s="2"/>
      <c r="N10" s="2"/>
      <c r="O10" s="2"/>
    </row>
    <row r="11" spans="1:15" ht="11.25" customHeight="1">
      <c r="A11" s="2"/>
      <c r="B11" s="49" t="s">
        <v>10</v>
      </c>
      <c r="C11" s="2"/>
      <c r="D11" s="49" t="s">
        <v>11</v>
      </c>
      <c r="E11" s="2"/>
      <c r="F11" s="49" t="s">
        <v>10</v>
      </c>
      <c r="G11" s="2"/>
      <c r="H11" s="49" t="s">
        <v>12</v>
      </c>
      <c r="I11" s="2"/>
      <c r="J11" s="2"/>
      <c r="K11" s="2"/>
      <c r="L11" s="2"/>
      <c r="M11" s="2"/>
      <c r="N11" s="2"/>
      <c r="O11" s="2"/>
    </row>
    <row r="12" spans="1:15" ht="23.25">
      <c r="A12" s="10"/>
      <c r="B12" s="11">
        <v>184.71098946414367</v>
      </c>
      <c r="C12" s="12"/>
      <c r="D12" s="13">
        <v>-4.8498036938094777E-2</v>
      </c>
      <c r="E12" s="12"/>
      <c r="F12" s="14">
        <v>0.50440289278894201</v>
      </c>
      <c r="G12" s="12"/>
      <c r="H12" s="11">
        <v>1.9450407416272411</v>
      </c>
      <c r="I12" s="10"/>
      <c r="J12" s="2"/>
    </row>
    <row r="13" spans="1:15" ht="11.25" customHeight="1">
      <c r="A13" s="2"/>
      <c r="B13" s="15" t="s">
        <v>13</v>
      </c>
      <c r="C13" s="16"/>
      <c r="D13" s="15" t="s">
        <v>14</v>
      </c>
      <c r="E13" s="16"/>
      <c r="F13" s="15" t="s">
        <v>15</v>
      </c>
      <c r="G13" s="2"/>
      <c r="H13" s="15" t="s">
        <v>16</v>
      </c>
      <c r="I13" s="2"/>
      <c r="J13" s="2"/>
      <c r="K13" s="2"/>
      <c r="L13" s="2"/>
      <c r="M13" s="2"/>
      <c r="N13" s="2"/>
      <c r="O13" s="2"/>
    </row>
    <row r="14" spans="1:15" ht="11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>
      <c r="A15" s="5" t="s">
        <v>17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>
      <c r="A35" s="5" t="s">
        <v>18</v>
      </c>
      <c r="B35" s="5"/>
      <c r="C35" s="5"/>
      <c r="D35" s="5"/>
      <c r="E35" s="17" t="s">
        <v>19</v>
      </c>
      <c r="F35" s="5"/>
      <c r="G35" s="5"/>
      <c r="H35" s="17" t="s">
        <v>20</v>
      </c>
      <c r="I35" s="5"/>
      <c r="J35" s="5"/>
      <c r="K35" s="2"/>
      <c r="L35" s="2"/>
      <c r="M35" s="2"/>
      <c r="N35" s="2"/>
      <c r="O35" s="2"/>
    </row>
    <row r="36" spans="1:15" ht="11.25" customHeight="1">
      <c r="A36" s="18"/>
      <c r="B36" s="18"/>
      <c r="C36" s="18"/>
      <c r="D36" s="19" t="s">
        <v>21</v>
      </c>
      <c r="E36" s="19" t="s">
        <v>22</v>
      </c>
      <c r="F36" s="19" t="s">
        <v>23</v>
      </c>
      <c r="G36" s="20" t="s">
        <v>24</v>
      </c>
      <c r="H36" s="19" t="s">
        <v>22</v>
      </c>
      <c r="I36" s="19" t="s">
        <v>23</v>
      </c>
      <c r="J36" s="20" t="s">
        <v>25</v>
      </c>
      <c r="K36" s="2"/>
      <c r="L36" s="2"/>
      <c r="M36" s="2"/>
      <c r="N36" s="2"/>
      <c r="O36" s="2"/>
    </row>
    <row r="37" spans="1:15" ht="11.25" customHeight="1">
      <c r="A37" s="21" t="s">
        <v>26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>
      <c r="A38" s="2" t="s">
        <v>27</v>
      </c>
      <c r="B38" s="2"/>
      <c r="C38" s="2"/>
      <c r="D38" s="23">
        <v>180941.91999999998</v>
      </c>
      <c r="E38" s="23">
        <v>111434.91</v>
      </c>
      <c r="F38" s="24">
        <v>69507.00999999998</v>
      </c>
      <c r="G38" s="25">
        <v>1556374.8838671877</v>
      </c>
      <c r="H38" s="23">
        <v>1556374.92</v>
      </c>
      <c r="I38" s="24">
        <v>-3.6132812267169356E-2</v>
      </c>
      <c r="J38" s="25">
        <v>1375432.9638671877</v>
      </c>
      <c r="K38" s="2"/>
      <c r="L38" s="2"/>
      <c r="M38" s="2"/>
      <c r="N38" s="2"/>
      <c r="O38" s="2"/>
    </row>
    <row r="39" spans="1:15" ht="11.25" customHeight="1">
      <c r="A39" s="2" t="s">
        <v>28</v>
      </c>
      <c r="B39" s="2"/>
      <c r="C39" s="2"/>
      <c r="D39" s="23">
        <v>1048340.52</v>
      </c>
      <c r="E39" s="23">
        <v>611864.42000000004</v>
      </c>
      <c r="F39" s="24">
        <v>436476.1</v>
      </c>
      <c r="G39" s="25">
        <v>11692564.264921874</v>
      </c>
      <c r="H39" s="23">
        <v>11692564.160000002</v>
      </c>
      <c r="I39" s="24">
        <v>0.10492187179625034</v>
      </c>
      <c r="J39" s="25">
        <v>10644223.744921874</v>
      </c>
      <c r="K39" s="2"/>
      <c r="L39" s="2"/>
      <c r="M39" s="2"/>
      <c r="N39" s="2"/>
      <c r="O39" s="2"/>
    </row>
    <row r="40" spans="1:15" ht="11.25" customHeight="1">
      <c r="A40" s="2" t="s">
        <v>29</v>
      </c>
      <c r="B40" s="2"/>
      <c r="C40" s="2"/>
      <c r="D40" s="23">
        <v>21758.2</v>
      </c>
      <c r="E40" s="23">
        <v>0</v>
      </c>
      <c r="F40" s="24">
        <v>21758.2</v>
      </c>
      <c r="G40" s="25">
        <v>1592416.0593749995</v>
      </c>
      <c r="H40" s="23">
        <v>1570657.9100000001</v>
      </c>
      <c r="I40" s="24">
        <v>21758.149374999339</v>
      </c>
      <c r="J40" s="25">
        <v>1570657.8593749995</v>
      </c>
      <c r="K40" s="2"/>
      <c r="L40" s="2"/>
      <c r="M40" s="2"/>
      <c r="N40" s="2"/>
      <c r="O40" s="2"/>
    </row>
    <row r="41" spans="1:15" ht="11.25" customHeight="1">
      <c r="A41" s="2" t="s">
        <v>30</v>
      </c>
      <c r="B41" s="2"/>
      <c r="C41" s="2"/>
      <c r="D41" s="23">
        <v>4.5999999999999996</v>
      </c>
      <c r="E41" s="23">
        <v>0</v>
      </c>
      <c r="F41" s="24">
        <v>4.5999999999999996</v>
      </c>
      <c r="G41" s="25">
        <v>67004.600000000006</v>
      </c>
      <c r="H41" s="23">
        <v>67000</v>
      </c>
      <c r="I41" s="24">
        <v>4.6000000000058208</v>
      </c>
      <c r="J41" s="25">
        <v>67000</v>
      </c>
      <c r="K41" s="2"/>
      <c r="L41" s="2"/>
      <c r="M41" s="2"/>
      <c r="N41" s="2"/>
      <c r="O41" s="2"/>
    </row>
    <row r="42" spans="1:15" ht="11.25" customHeight="1">
      <c r="A42" s="2" t="s">
        <v>31</v>
      </c>
      <c r="B42" s="2"/>
      <c r="C42" s="2"/>
      <c r="D42" s="23">
        <v>23545.77</v>
      </c>
      <c r="E42" s="23">
        <v>0</v>
      </c>
      <c r="F42" s="24">
        <v>23545.77</v>
      </c>
      <c r="G42" s="25">
        <v>48541.089335937504</v>
      </c>
      <c r="H42" s="23">
        <v>26000</v>
      </c>
      <c r="I42" s="24">
        <v>22541.089335937504</v>
      </c>
      <c r="J42" s="25">
        <v>24995.319335937504</v>
      </c>
      <c r="K42" s="2"/>
      <c r="L42" s="2"/>
      <c r="M42" s="2"/>
      <c r="N42" s="2"/>
      <c r="O42" s="2"/>
    </row>
    <row r="43" spans="1:15" ht="11.25" customHeight="1">
      <c r="A43" s="26" t="s">
        <v>32</v>
      </c>
      <c r="B43" s="26"/>
      <c r="C43" s="26"/>
      <c r="D43" s="27">
        <v>1274591.01</v>
      </c>
      <c r="E43" s="27">
        <v>723299.33000000007</v>
      </c>
      <c r="F43" s="28">
        <v>551291.67999999993</v>
      </c>
      <c r="G43" s="29">
        <v>14956900.897499997</v>
      </c>
      <c r="H43" s="27">
        <v>14912596.990000002</v>
      </c>
      <c r="I43" s="28">
        <v>44303.907499995083</v>
      </c>
      <c r="J43" s="29">
        <v>13682309.887499999</v>
      </c>
      <c r="K43" s="2"/>
      <c r="L43" s="2"/>
      <c r="M43" s="2"/>
      <c r="N43" s="2"/>
      <c r="O43" s="2"/>
    </row>
    <row r="44" spans="1:15" ht="11.25" customHeight="1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>
      <c r="A45" s="21" t="s">
        <v>33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>
      <c r="A46" s="2" t="s">
        <v>34</v>
      </c>
      <c r="B46" s="2"/>
      <c r="C46" s="2"/>
      <c r="D46" s="23">
        <v>648177.34</v>
      </c>
      <c r="E46" s="23">
        <v>676440.84000000008</v>
      </c>
      <c r="F46" s="24">
        <v>28263.500000000116</v>
      </c>
      <c r="G46" s="25">
        <v>8178384.8966711424</v>
      </c>
      <c r="H46" s="23">
        <v>8117290.0800000001</v>
      </c>
      <c r="I46" s="24">
        <v>-61094.816671142355</v>
      </c>
      <c r="J46" s="25">
        <v>7530207.5566711426</v>
      </c>
      <c r="K46" s="2"/>
      <c r="L46" s="2"/>
      <c r="M46" s="2"/>
      <c r="N46" s="2"/>
      <c r="O46" s="2"/>
    </row>
    <row r="47" spans="1:15" ht="11.25" customHeight="1">
      <c r="A47" s="2" t="s">
        <v>35</v>
      </c>
      <c r="B47" s="2"/>
      <c r="C47" s="2"/>
      <c r="D47" s="23">
        <v>172576.7399999999</v>
      </c>
      <c r="E47" s="23">
        <v>181819.0400000001</v>
      </c>
      <c r="F47" s="24">
        <v>9242.3000000001921</v>
      </c>
      <c r="G47" s="25">
        <v>2199162.7071245117</v>
      </c>
      <c r="H47" s="23">
        <v>2181828.4800000009</v>
      </c>
      <c r="I47" s="24">
        <v>-17334.227124510799</v>
      </c>
      <c r="J47" s="25">
        <v>2026585.9671245117</v>
      </c>
      <c r="K47" s="2"/>
      <c r="L47" s="2"/>
      <c r="M47" s="2"/>
      <c r="N47" s="2"/>
      <c r="O47" s="2"/>
    </row>
    <row r="48" spans="1:15" ht="11.25" customHeight="1">
      <c r="A48" s="2" t="s">
        <v>36</v>
      </c>
      <c r="B48" s="2"/>
      <c r="C48" s="2"/>
      <c r="D48" s="23">
        <v>11079.33</v>
      </c>
      <c r="E48" s="23">
        <v>12695.09</v>
      </c>
      <c r="F48" s="24">
        <v>1615.7600000000002</v>
      </c>
      <c r="G48" s="25">
        <v>152416.92504985811</v>
      </c>
      <c r="H48" s="23">
        <v>152341.07999999999</v>
      </c>
      <c r="I48" s="24">
        <v>-75.845049858122366</v>
      </c>
      <c r="J48" s="25">
        <v>141337.59504985812</v>
      </c>
      <c r="K48" s="2"/>
      <c r="L48" s="2"/>
      <c r="M48" s="2"/>
      <c r="N48" s="2"/>
      <c r="O48" s="2"/>
    </row>
    <row r="49" spans="1:15" ht="11.25" customHeight="1">
      <c r="A49" s="2" t="s">
        <v>37</v>
      </c>
      <c r="B49" s="2"/>
      <c r="C49" s="2"/>
      <c r="D49" s="23">
        <v>37</v>
      </c>
      <c r="E49" s="23">
        <v>250</v>
      </c>
      <c r="F49" s="24">
        <v>213</v>
      </c>
      <c r="G49" s="25">
        <v>3000.0001220703125</v>
      </c>
      <c r="H49" s="23">
        <v>3000</v>
      </c>
      <c r="I49" s="24">
        <v>-1.220703125E-4</v>
      </c>
      <c r="J49" s="25">
        <v>2963.0001220703125</v>
      </c>
      <c r="K49" s="2"/>
      <c r="L49" s="2"/>
      <c r="M49" s="2"/>
      <c r="N49" s="2"/>
      <c r="O49" s="2"/>
    </row>
    <row r="50" spans="1:15" ht="11.25" customHeight="1">
      <c r="A50" s="2" t="s">
        <v>38</v>
      </c>
      <c r="B50" s="2"/>
      <c r="C50" s="2"/>
      <c r="D50" s="23">
        <v>97080.930000000008</v>
      </c>
      <c r="E50" s="23">
        <v>56834.84</v>
      </c>
      <c r="F50" s="24">
        <v>-40246.090000000011</v>
      </c>
      <c r="G50" s="25">
        <v>682018.26492660516</v>
      </c>
      <c r="H50" s="23">
        <v>682018.08000000019</v>
      </c>
      <c r="I50" s="24">
        <v>-0.18492660496849567</v>
      </c>
      <c r="J50" s="25">
        <v>584937.33492660511</v>
      </c>
      <c r="K50" s="2"/>
      <c r="L50" s="2"/>
      <c r="M50" s="2"/>
      <c r="N50" s="2"/>
      <c r="O50" s="2"/>
    </row>
    <row r="51" spans="1:15" ht="11.25" customHeight="1">
      <c r="A51" s="2" t="s">
        <v>39</v>
      </c>
      <c r="B51" s="2"/>
      <c r="C51" s="2"/>
      <c r="D51" s="23">
        <v>210834.28999999998</v>
      </c>
      <c r="E51" s="23">
        <v>81266.830000000016</v>
      </c>
      <c r="F51" s="24">
        <v>-129567.45999999996</v>
      </c>
      <c r="G51" s="25">
        <v>975201.96396831505</v>
      </c>
      <c r="H51" s="23">
        <v>975201.95999999985</v>
      </c>
      <c r="I51" s="24">
        <v>-3.9683151990175247E-3</v>
      </c>
      <c r="J51" s="25">
        <v>764367.67396831512</v>
      </c>
      <c r="K51" s="2"/>
      <c r="L51" s="2"/>
      <c r="M51" s="2"/>
      <c r="N51" s="2"/>
      <c r="O51" s="2"/>
    </row>
    <row r="52" spans="1:15" ht="11.25" customHeight="1">
      <c r="A52" s="2" t="s">
        <v>40</v>
      </c>
      <c r="B52" s="2"/>
      <c r="C52" s="2"/>
      <c r="D52" s="23">
        <v>672</v>
      </c>
      <c r="E52" s="23">
        <v>68472.95</v>
      </c>
      <c r="F52" s="24">
        <v>67800.95</v>
      </c>
      <c r="G52" s="25">
        <v>821675.39801025391</v>
      </c>
      <c r="H52" s="23">
        <v>821675.4</v>
      </c>
      <c r="I52" s="24">
        <v>1.9897461170330644E-3</v>
      </c>
      <c r="J52" s="25">
        <v>821003.39801025391</v>
      </c>
      <c r="K52" s="2"/>
      <c r="L52" s="2"/>
      <c r="M52" s="2"/>
      <c r="N52" s="2"/>
      <c r="O52" s="2"/>
    </row>
    <row r="53" spans="1:15" ht="11.25" customHeight="1">
      <c r="A53" s="2" t="s">
        <v>41</v>
      </c>
      <c r="B53" s="2"/>
      <c r="C53" s="2"/>
      <c r="D53" s="23">
        <v>79253.75</v>
      </c>
      <c r="E53" s="23">
        <v>46603.590000000004</v>
      </c>
      <c r="F53" s="24">
        <v>-32650.159999999996</v>
      </c>
      <c r="G53" s="25">
        <v>559167.08786010742</v>
      </c>
      <c r="H53" s="23">
        <v>559243.07999999996</v>
      </c>
      <c r="I53" s="24">
        <v>75.992139892536215</v>
      </c>
      <c r="J53" s="25">
        <v>479913.33786010742</v>
      </c>
      <c r="K53" s="2"/>
      <c r="L53" s="2"/>
      <c r="M53" s="2"/>
      <c r="N53" s="2"/>
      <c r="O53" s="2"/>
    </row>
    <row r="54" spans="1:15" ht="11.25" customHeight="1">
      <c r="A54" s="2" t="s">
        <v>42</v>
      </c>
      <c r="B54" s="2"/>
      <c r="C54" s="2"/>
      <c r="D54" s="23">
        <v>108841.52</v>
      </c>
      <c r="E54" s="23">
        <v>85775.2</v>
      </c>
      <c r="F54" s="24">
        <v>-23066.320000000007</v>
      </c>
      <c r="G54" s="25">
        <v>1029301.9945635988</v>
      </c>
      <c r="H54" s="23">
        <v>1029302.4</v>
      </c>
      <c r="I54" s="24">
        <v>0.40543640125542879</v>
      </c>
      <c r="J54" s="25">
        <v>920460.47456359875</v>
      </c>
      <c r="K54" s="2"/>
      <c r="L54" s="2"/>
      <c r="M54" s="2"/>
      <c r="N54" s="2"/>
      <c r="O54" s="2"/>
    </row>
    <row r="55" spans="1:15" ht="11.25" customHeight="1">
      <c r="A55" s="33" t="s">
        <v>43</v>
      </c>
      <c r="B55" s="33"/>
      <c r="C55" s="33"/>
      <c r="D55" s="34">
        <v>1328552.8999999999</v>
      </c>
      <c r="E55" s="34">
        <v>1210158.3800000001</v>
      </c>
      <c r="F55" s="35">
        <v>-118394.51999999979</v>
      </c>
      <c r="G55" s="36">
        <v>14600329.238296462</v>
      </c>
      <c r="H55" s="34">
        <v>14521900.560000001</v>
      </c>
      <c r="I55" s="35">
        <v>-78428.678296461701</v>
      </c>
      <c r="J55" s="36">
        <v>13271776.338296464</v>
      </c>
      <c r="K55" s="2"/>
      <c r="L55" s="2"/>
      <c r="M55" s="2"/>
      <c r="N55" s="2"/>
      <c r="O55" s="2"/>
    </row>
    <row r="56" spans="1:15" ht="11.25" customHeight="1">
      <c r="A56" s="2" t="s">
        <v>44</v>
      </c>
      <c r="B56" s="2"/>
      <c r="C56" s="2"/>
      <c r="D56" s="23">
        <v>-53961.889999999898</v>
      </c>
      <c r="E56" s="23">
        <v>-486859.05000000005</v>
      </c>
      <c r="F56" s="24">
        <v>432897.16000000015</v>
      </c>
      <c r="G56" s="25">
        <v>356571.65920353495</v>
      </c>
      <c r="H56" s="23">
        <v>390696.43000000156</v>
      </c>
      <c r="I56" s="24">
        <v>-34124.770796466619</v>
      </c>
      <c r="J56" s="25">
        <v>410533.54920353554</v>
      </c>
      <c r="K56" s="2"/>
      <c r="L56" s="2"/>
      <c r="M56" s="2"/>
      <c r="N56" s="2"/>
      <c r="O56" s="2"/>
    </row>
    <row r="57" spans="1:15" ht="11.25" customHeight="1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>
      <c r="A58" s="21" t="s">
        <v>45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>
      <c r="A59" s="2" t="s">
        <v>46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>
      <c r="A60" s="2" t="s">
        <v>47</v>
      </c>
      <c r="B60" s="2"/>
      <c r="C60" s="2"/>
      <c r="D60" s="23">
        <v>11349.14</v>
      </c>
      <c r="E60" s="23">
        <v>24024.339999999997</v>
      </c>
      <c r="F60" s="24">
        <v>12675.199999999997</v>
      </c>
      <c r="G60" s="25">
        <v>288292.08515991212</v>
      </c>
      <c r="H60" s="23">
        <v>288292.07999999996</v>
      </c>
      <c r="I60" s="24">
        <v>-5.1599121652543545E-3</v>
      </c>
      <c r="J60" s="25">
        <v>276942.94515991211</v>
      </c>
      <c r="K60" s="2"/>
      <c r="L60" s="2"/>
      <c r="M60" s="2"/>
      <c r="N60" s="2"/>
      <c r="O60" s="2"/>
    </row>
    <row r="61" spans="1:15" ht="11.25" customHeight="1">
      <c r="A61" s="2" t="s">
        <v>48</v>
      </c>
      <c r="B61" s="2"/>
      <c r="C61" s="2"/>
      <c r="D61" s="23">
        <v>2400</v>
      </c>
      <c r="E61" s="23">
        <v>66138.33</v>
      </c>
      <c r="F61" s="24">
        <v>63738.33</v>
      </c>
      <c r="G61" s="25">
        <v>793659.90625</v>
      </c>
      <c r="H61" s="23">
        <v>793659.96</v>
      </c>
      <c r="I61" s="24">
        <v>5.3749999962747097E-2</v>
      </c>
      <c r="J61" s="25">
        <v>791259.90625</v>
      </c>
      <c r="K61" s="2"/>
      <c r="L61" s="2"/>
      <c r="M61" s="2"/>
      <c r="N61" s="2"/>
      <c r="O61" s="2"/>
    </row>
    <row r="62" spans="1:15" ht="11.25" customHeight="1">
      <c r="A62" s="38" t="s">
        <v>49</v>
      </c>
      <c r="B62" s="38"/>
      <c r="C62" s="38"/>
      <c r="D62" s="39">
        <v>13749.14</v>
      </c>
      <c r="E62" s="39">
        <v>90162.67</v>
      </c>
      <c r="F62" s="40">
        <v>76413.53</v>
      </c>
      <c r="G62" s="41">
        <v>1081951.9914099122</v>
      </c>
      <c r="H62" s="39">
        <v>1081952.04</v>
      </c>
      <c r="I62" s="40">
        <v>4.8590087797492743E-2</v>
      </c>
      <c r="J62" s="41">
        <v>1068202.8514099121</v>
      </c>
      <c r="K62" s="2"/>
      <c r="L62" s="2"/>
      <c r="M62" s="2"/>
      <c r="N62" s="2"/>
      <c r="O62" s="2"/>
    </row>
    <row r="63" spans="1:15" ht="11.25" customHeight="1">
      <c r="A63" s="38" t="s">
        <v>50</v>
      </c>
      <c r="B63" s="38"/>
      <c r="C63" s="38"/>
      <c r="D63" s="39">
        <v>1342302.0399999998</v>
      </c>
      <c r="E63" s="39">
        <v>1300321.05</v>
      </c>
      <c r="F63" s="39">
        <v>-41980.989999999787</v>
      </c>
      <c r="G63" s="41">
        <v>15682281.229706375</v>
      </c>
      <c r="H63" s="39">
        <v>15603852.600000001</v>
      </c>
      <c r="I63" s="39">
        <v>-78428.629706373904</v>
      </c>
      <c r="J63" s="41">
        <v>14339979.189706376</v>
      </c>
      <c r="K63" s="2"/>
      <c r="L63" s="2"/>
      <c r="M63" s="2"/>
      <c r="N63" s="2"/>
      <c r="O63" s="2"/>
    </row>
    <row r="64" spans="1:15" ht="11.25" customHeight="1">
      <c r="A64" s="42" t="s">
        <v>51</v>
      </c>
      <c r="B64" s="42"/>
      <c r="C64" s="42"/>
      <c r="D64" s="43">
        <v>-67711.029999999795</v>
      </c>
      <c r="E64" s="43">
        <v>-577021.72</v>
      </c>
      <c r="F64" s="44">
        <v>509310.69000000018</v>
      </c>
      <c r="G64" s="45">
        <v>-725380.33220637776</v>
      </c>
      <c r="H64" s="43">
        <v>-691255.6099999994</v>
      </c>
      <c r="I64" s="44">
        <v>-34124.722206378356</v>
      </c>
      <c r="J64" s="45">
        <v>-657669.30220637657</v>
      </c>
      <c r="K64" s="2"/>
      <c r="L64" s="2"/>
      <c r="M64" s="2"/>
      <c r="N64" s="2"/>
      <c r="O64" s="2"/>
    </row>
    <row r="65" spans="1:15" ht="11.25" customHeight="1">
      <c r="A65" s="2" t="s">
        <v>52</v>
      </c>
      <c r="B65" s="2"/>
      <c r="C65" s="2"/>
      <c r="D65" s="23">
        <v>204.41</v>
      </c>
      <c r="E65" s="23">
        <v>0</v>
      </c>
      <c r="F65" s="24">
        <v>204.41</v>
      </c>
      <c r="G65" s="25">
        <v>-1.7547607455981051E-6</v>
      </c>
      <c r="H65" s="23">
        <v>0</v>
      </c>
      <c r="I65" s="24">
        <v>-1.7547607455981051E-6</v>
      </c>
      <c r="J65" s="25">
        <v>-204.41000175476074</v>
      </c>
      <c r="K65" s="2"/>
      <c r="L65" s="2"/>
      <c r="M65" s="2"/>
      <c r="N65" s="2"/>
      <c r="O65" s="2"/>
    </row>
    <row r="66" spans="1:15" ht="11.25" customHeight="1">
      <c r="A66" s="46" t="s">
        <v>53</v>
      </c>
      <c r="B66" s="46"/>
      <c r="C66" s="46"/>
      <c r="D66" s="47">
        <v>-67506.619999999792</v>
      </c>
      <c r="E66" s="47">
        <v>-577021.72</v>
      </c>
      <c r="F66" s="47">
        <v>509515.10000000015</v>
      </c>
      <c r="G66" s="48">
        <v>-725380.33220813249</v>
      </c>
      <c r="H66" s="47">
        <v>-691255.6099999994</v>
      </c>
      <c r="I66" s="47">
        <v>-34124.722208133113</v>
      </c>
      <c r="J66" s="48">
        <v>-657873.71220813133</v>
      </c>
      <c r="K66" s="2"/>
      <c r="L66" s="2"/>
      <c r="M66" s="2"/>
      <c r="N66" s="2"/>
      <c r="O66" s="2"/>
    </row>
  </sheetData>
  <conditionalFormatting sqref="B12 D12 F12 H12">
    <cfRule type="expression" dxfId="3" priority="9">
      <formula>B$9="Good"</formula>
    </cfRule>
    <cfRule type="expression" dxfId="2" priority="10">
      <formula>B$9="Bad"</formula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{08AD412B-D3A5-4984-B489-55D237451240}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{AC74AE06-B1B2-4B0F-ABBF-BA08DF17816E}</x14:id>
        </ext>
      </extLst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{12468CDE-15F7-4546-81CF-E1F19F452B27}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{6AC3C9D4-C0F6-4240-9773-25010D0F43C5}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{92FC4EBF-D4F0-42FE-B60C-F5218160CA60}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{F6C01726-E519-4D97-8EF9-DFC5A0483E96}</x14:id>
        </ext>
      </extLst>
    </cfRule>
  </conditionalFormatting>
  <conditionalFormatting sqref="J12">
    <cfRule type="expression" dxfId="1" priority="7">
      <formula>J$9="Good"</formula>
    </cfRule>
    <cfRule type="expression" dxfId="0" priority="8">
      <formula>J$9="Bad"</formula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8AD412B-D3A5-4984-B489-55D23745124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AC74AE06-B1B2-4B0F-ABBF-BA08DF17816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12468CDE-15F7-4546-81CF-E1F19F452B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6AC3C9D4-C0F6-4240-9773-25010D0F43C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92FC4EBF-D4F0-42FE-B60C-F5218160CA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F6C01726-E519-4D97-8EF9-DFC5A0483E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Z43"/>
  <sheetViews>
    <sheetView showGridLines="0" workbookViewId="0"/>
  </sheetViews>
  <sheetFormatPr defaultRowHeight="14.25"/>
  <cols>
    <col min="1" max="1" width="26.125" customWidth="1"/>
    <col min="2" max="2" width="11" bestFit="1" customWidth="1"/>
    <col min="3" max="3" width="14.25" customWidth="1"/>
    <col min="4" max="4" width="13" customWidth="1"/>
    <col min="5" max="8" width="11.125" customWidth="1"/>
    <col min="9" max="9" width="2.5" customWidth="1"/>
    <col min="10" max="13" width="11.125" customWidth="1"/>
  </cols>
  <sheetData>
    <row r="1" spans="1:26" ht="18">
      <c r="A1" s="1" t="s">
        <v>54</v>
      </c>
      <c r="C1" s="51"/>
      <c r="D1" s="51"/>
      <c r="E1" s="51"/>
      <c r="F1" s="51"/>
      <c r="G1" s="51"/>
      <c r="H1" s="51"/>
      <c r="I1" s="52"/>
      <c r="J1" s="51"/>
      <c r="K1" s="51"/>
      <c r="L1" s="51"/>
      <c r="M1" s="51"/>
    </row>
    <row r="2" spans="1:26" ht="15">
      <c r="A2" s="3" t="s">
        <v>1</v>
      </c>
      <c r="C2" s="51"/>
      <c r="D2" s="51"/>
      <c r="E2" s="51"/>
      <c r="F2" s="51"/>
      <c r="G2" s="51"/>
      <c r="H2" s="51"/>
      <c r="I2" s="52"/>
      <c r="J2" s="51"/>
      <c r="K2" s="51"/>
      <c r="M2" s="51"/>
    </row>
    <row r="3" spans="1:26">
      <c r="A3" s="4" t="s">
        <v>2</v>
      </c>
      <c r="C3" s="51"/>
      <c r="D3" s="51"/>
      <c r="E3" s="51"/>
      <c r="F3" s="51"/>
      <c r="G3" s="51"/>
      <c r="H3" s="53"/>
      <c r="I3" s="54"/>
      <c r="J3" s="50" t="s">
        <v>55</v>
      </c>
      <c r="M3" s="51"/>
    </row>
    <row r="4" spans="1:26" ht="15">
      <c r="A4" s="55"/>
      <c r="H4" s="51"/>
      <c r="I4" s="52"/>
    </row>
    <row r="5" spans="1:26" ht="11.25" customHeight="1">
      <c r="A5" s="5" t="s">
        <v>56</v>
      </c>
      <c r="B5" s="5"/>
      <c r="C5" s="5"/>
      <c r="D5" s="5"/>
      <c r="E5" s="5"/>
      <c r="F5" s="5"/>
      <c r="G5" s="5"/>
      <c r="H5" s="56"/>
      <c r="I5" s="5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>
      <c r="A6" s="33" t="s">
        <v>57</v>
      </c>
      <c r="B6" s="58"/>
      <c r="C6" s="124"/>
      <c r="D6" s="124"/>
      <c r="E6" s="124"/>
      <c r="F6" s="124"/>
      <c r="G6" s="124"/>
      <c r="H6" s="125"/>
      <c r="I6" s="59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>
      <c r="A7" s="33" t="s">
        <v>58</v>
      </c>
      <c r="B7" s="60"/>
      <c r="C7" s="124"/>
      <c r="D7" s="124"/>
      <c r="E7" s="124"/>
      <c r="F7" s="124"/>
      <c r="G7" s="124"/>
      <c r="H7" s="125"/>
      <c r="I7" s="5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>
      <c r="A8" s="33" t="s">
        <v>59</v>
      </c>
      <c r="B8" s="61"/>
      <c r="C8" s="124"/>
      <c r="D8" s="124"/>
      <c r="E8" s="124"/>
      <c r="F8" s="124"/>
      <c r="G8" s="124"/>
      <c r="H8" s="125"/>
      <c r="I8" s="59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>
      <c r="A9" s="126" t="s">
        <v>60</v>
      </c>
      <c r="B9" s="62"/>
      <c r="C9" s="124"/>
      <c r="D9" s="124"/>
      <c r="E9" s="124"/>
      <c r="F9" s="124"/>
      <c r="G9" s="124"/>
      <c r="H9" s="125"/>
      <c r="I9" s="5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>
      <c r="A10" s="63" t="s">
        <v>58</v>
      </c>
      <c r="B10" s="63"/>
      <c r="C10" s="64"/>
      <c r="D10" s="65" t="s">
        <v>61</v>
      </c>
      <c r="E10" s="66"/>
      <c r="F10" s="66"/>
      <c r="G10" s="66"/>
      <c r="H10" s="67"/>
      <c r="I10" s="6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>
      <c r="A11" s="126" t="s">
        <v>62</v>
      </c>
      <c r="B11" s="127"/>
      <c r="C11" s="127"/>
      <c r="D11" s="60">
        <v>638.4</v>
      </c>
      <c r="E11" s="69"/>
      <c r="F11" s="70"/>
      <c r="G11" s="128"/>
      <c r="H11" s="71"/>
      <c r="I11" s="12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>
      <c r="A12" s="126" t="s">
        <v>63</v>
      </c>
      <c r="B12" s="127"/>
      <c r="C12" s="127"/>
      <c r="D12" s="72">
        <v>1.0999999999999999E-2</v>
      </c>
      <c r="E12" s="73"/>
      <c r="F12" s="74"/>
      <c r="G12" s="75"/>
      <c r="H12" s="130"/>
      <c r="I12" s="12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>
      <c r="A13" s="126" t="s">
        <v>64</v>
      </c>
      <c r="B13" s="127"/>
      <c r="C13" s="127"/>
      <c r="D13" s="60">
        <v>631</v>
      </c>
      <c r="E13" s="73"/>
      <c r="F13" s="60">
        <v>631</v>
      </c>
      <c r="G13" s="75"/>
      <c r="H13" s="71"/>
      <c r="I13" s="12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>
      <c r="A14" s="126" t="s">
        <v>65</v>
      </c>
      <c r="B14" s="127"/>
      <c r="C14" s="127"/>
      <c r="D14" s="72">
        <v>0.89400000000000002</v>
      </c>
      <c r="E14" s="76"/>
      <c r="F14" s="72">
        <v>0.89400000000000002</v>
      </c>
      <c r="G14" s="75"/>
      <c r="H14" s="130"/>
      <c r="I14" s="13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>
      <c r="A15" s="63" t="s">
        <v>66</v>
      </c>
      <c r="B15" s="77"/>
      <c r="C15" s="64" t="s">
        <v>67</v>
      </c>
      <c r="D15" s="78" t="s">
        <v>68</v>
      </c>
      <c r="E15" s="66" t="s">
        <v>69</v>
      </c>
      <c r="F15" s="65" t="s">
        <v>24</v>
      </c>
      <c r="G15" s="67" t="s">
        <v>70</v>
      </c>
      <c r="H15" s="79" t="s">
        <v>71</v>
      </c>
      <c r="I15" s="6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>
      <c r="A16" s="132" t="s">
        <v>72</v>
      </c>
      <c r="B16" s="127"/>
      <c r="C16" s="62">
        <v>573.84280000000001</v>
      </c>
      <c r="D16" s="62">
        <v>573.84280000000001</v>
      </c>
      <c r="E16" s="62">
        <v>573.84280000000001</v>
      </c>
      <c r="F16" s="62">
        <v>573.84280000000001</v>
      </c>
      <c r="G16" s="80">
        <v>573.84280000000001</v>
      </c>
      <c r="H16" s="133"/>
      <c r="I16" s="13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>
      <c r="A17" s="132" t="s">
        <v>73</v>
      </c>
      <c r="B17" s="127"/>
      <c r="C17" s="81">
        <v>21.357299999999999</v>
      </c>
      <c r="D17" s="62">
        <v>21.357299999999999</v>
      </c>
      <c r="E17" s="62">
        <v>21.357299999999999</v>
      </c>
      <c r="F17" s="62">
        <v>21.357299999999999</v>
      </c>
      <c r="G17" s="80">
        <v>21.357299999999999</v>
      </c>
      <c r="H17" s="135"/>
      <c r="I17" s="13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>
      <c r="A18" s="82" t="s">
        <v>74</v>
      </c>
      <c r="B18" s="83"/>
      <c r="C18" s="84">
        <v>595.20010000000002</v>
      </c>
      <c r="D18" s="85">
        <v>595.20010000000002</v>
      </c>
      <c r="E18" s="85">
        <v>595.20010000000002</v>
      </c>
      <c r="F18" s="85">
        <v>595.20010000000002</v>
      </c>
      <c r="G18" s="86">
        <v>595.20010000000002</v>
      </c>
      <c r="H18" s="86">
        <v>0</v>
      </c>
      <c r="I18" s="8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>
      <c r="A19" s="63" t="s">
        <v>75</v>
      </c>
      <c r="B19" s="77"/>
      <c r="C19" s="64" t="s">
        <v>76</v>
      </c>
      <c r="D19" s="66" t="s">
        <v>61</v>
      </c>
      <c r="E19" s="88" t="s">
        <v>69</v>
      </c>
      <c r="F19" s="78" t="s">
        <v>24</v>
      </c>
      <c r="G19" s="67" t="s">
        <v>70</v>
      </c>
      <c r="H19" s="79" t="s">
        <v>71</v>
      </c>
      <c r="I19" s="68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>
      <c r="A20" s="136" t="s">
        <v>77</v>
      </c>
      <c r="B20" s="89"/>
      <c r="C20" s="89"/>
      <c r="D20" s="89"/>
      <c r="E20" s="89"/>
      <c r="F20" s="89"/>
      <c r="G20" s="89"/>
      <c r="H20" s="90"/>
      <c r="I20" s="8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>
      <c r="A21" s="132" t="s">
        <v>78</v>
      </c>
      <c r="B21" s="127"/>
      <c r="C21" s="61">
        <v>0.96279999999999999</v>
      </c>
      <c r="D21" s="91">
        <v>0.96279999999999999</v>
      </c>
      <c r="E21" s="91">
        <v>0.96279999999999999</v>
      </c>
      <c r="F21" s="91">
        <v>0.96279999999999999</v>
      </c>
      <c r="G21" s="92">
        <v>0.96279999999999999</v>
      </c>
      <c r="H21" s="137"/>
      <c r="I21" s="13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>
      <c r="A22" s="132" t="s">
        <v>79</v>
      </c>
      <c r="B22" s="127"/>
      <c r="C22" s="62">
        <v>552.50584784</v>
      </c>
      <c r="D22" s="138">
        <v>552.49584784000001</v>
      </c>
      <c r="E22" s="138">
        <v>552.49584784000001</v>
      </c>
      <c r="F22" s="138">
        <v>552.49584784000001</v>
      </c>
      <c r="G22" s="95">
        <v>552.49584784000001</v>
      </c>
      <c r="H22" s="135"/>
      <c r="I22" s="139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>
      <c r="A23" s="132" t="s">
        <v>80</v>
      </c>
      <c r="B23" s="127"/>
      <c r="C23" s="62">
        <v>92.072854222499998</v>
      </c>
      <c r="D23" s="93">
        <v>92.070354222500001</v>
      </c>
      <c r="E23" s="94">
        <v>92.070354222500001</v>
      </c>
      <c r="F23" s="94">
        <v>92.070354222500001</v>
      </c>
      <c r="G23" s="95">
        <v>92.070354222500001</v>
      </c>
      <c r="H23" s="96">
        <v>0</v>
      </c>
      <c r="I23" s="87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>
      <c r="A24" s="136" t="s">
        <v>81</v>
      </c>
      <c r="B24" s="89"/>
      <c r="C24" s="89"/>
      <c r="D24" s="97"/>
      <c r="E24" s="97"/>
      <c r="F24" s="97"/>
      <c r="G24" s="97"/>
      <c r="H24" s="98"/>
      <c r="I24" s="8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>
      <c r="A25" s="132" t="s">
        <v>78</v>
      </c>
      <c r="B25" s="127"/>
      <c r="C25" s="61">
        <v>9.4086005697915712E-2</v>
      </c>
      <c r="D25" s="61">
        <v>9.4086005697915712E-2</v>
      </c>
      <c r="E25" s="61">
        <v>9.4086005697915712E-2</v>
      </c>
      <c r="F25" s="61">
        <v>9.4086005697915712E-2</v>
      </c>
      <c r="G25" s="99">
        <v>9.4086005697915712E-2</v>
      </c>
      <c r="H25" s="133"/>
      <c r="I25" s="140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>
      <c r="A26" s="132" t="s">
        <v>79</v>
      </c>
      <c r="B26" s="127"/>
      <c r="C26" s="100">
        <v>56</v>
      </c>
      <c r="D26" s="95">
        <v>56</v>
      </c>
      <c r="E26" s="95">
        <v>56</v>
      </c>
      <c r="F26" s="95">
        <v>56</v>
      </c>
      <c r="G26" s="95">
        <v>56</v>
      </c>
      <c r="H26" s="135"/>
      <c r="I26" s="14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>
      <c r="A27" s="132" t="s">
        <v>80</v>
      </c>
      <c r="B27" s="127"/>
      <c r="C27" s="101">
        <v>0</v>
      </c>
      <c r="D27" s="101">
        <v>0</v>
      </c>
      <c r="E27" s="101">
        <v>0</v>
      </c>
      <c r="F27" s="101">
        <v>0</v>
      </c>
      <c r="G27" s="101">
        <v>0</v>
      </c>
      <c r="H27" s="96">
        <v>0</v>
      </c>
      <c r="I27" s="87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>
      <c r="A28" s="136" t="s">
        <v>82</v>
      </c>
      <c r="B28" s="89"/>
      <c r="C28" s="98"/>
      <c r="D28" s="102"/>
      <c r="E28" s="102"/>
      <c r="F28" s="102"/>
      <c r="G28" s="102"/>
      <c r="H28" s="102"/>
      <c r="I28" s="87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>
      <c r="A29" s="132" t="s">
        <v>78</v>
      </c>
      <c r="B29" s="127"/>
      <c r="C29" s="103">
        <v>0.64180096743935355</v>
      </c>
      <c r="D29" s="104">
        <v>0.64180096743935355</v>
      </c>
      <c r="E29" s="104">
        <v>0.64180096743935355</v>
      </c>
      <c r="F29" s="104">
        <v>0.64180096743935355</v>
      </c>
      <c r="G29" s="99">
        <v>0.64180096743935355</v>
      </c>
      <c r="H29" s="133"/>
      <c r="I29" s="14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>
      <c r="A30" s="132" t="s">
        <v>79</v>
      </c>
      <c r="B30" s="127"/>
      <c r="C30" s="62">
        <v>382</v>
      </c>
      <c r="D30" s="95">
        <v>382</v>
      </c>
      <c r="E30" s="95">
        <v>382</v>
      </c>
      <c r="F30" s="95">
        <v>382</v>
      </c>
      <c r="G30" s="95">
        <v>382</v>
      </c>
      <c r="H30" s="135"/>
      <c r="I30" s="12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>
      <c r="A31" s="132" t="s">
        <v>80</v>
      </c>
      <c r="B31" s="127"/>
      <c r="C31" s="62">
        <v>220.66480000000001</v>
      </c>
      <c r="D31" s="101">
        <v>220.66483056599998</v>
      </c>
      <c r="E31" s="101">
        <v>220.66483056599998</v>
      </c>
      <c r="F31" s="101">
        <v>220.66483056599998</v>
      </c>
      <c r="G31" s="101">
        <v>220.66483056599998</v>
      </c>
      <c r="H31" s="86">
        <v>0</v>
      </c>
      <c r="I31" s="87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>
      <c r="A32" s="136" t="s">
        <v>83</v>
      </c>
      <c r="B32" s="89"/>
      <c r="C32" s="89"/>
      <c r="D32" s="89"/>
      <c r="E32" s="89"/>
      <c r="F32" s="89"/>
      <c r="G32" s="89"/>
      <c r="H32" s="98"/>
      <c r="I32" s="87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>
      <c r="A33" s="132" t="s">
        <v>83</v>
      </c>
      <c r="B33" s="127"/>
      <c r="C33" s="105">
        <v>10.7524</v>
      </c>
      <c r="D33" s="106">
        <v>10.7524</v>
      </c>
      <c r="E33" s="106">
        <v>10.7524</v>
      </c>
      <c r="F33" s="106">
        <v>10.7524</v>
      </c>
      <c r="G33" s="107">
        <v>10.7524</v>
      </c>
      <c r="H33" s="143"/>
      <c r="I33" s="87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>
      <c r="A34" s="63" t="s">
        <v>84</v>
      </c>
      <c r="B34" s="77"/>
      <c r="C34" s="64" t="s">
        <v>76</v>
      </c>
      <c r="D34" s="66" t="s">
        <v>61</v>
      </c>
      <c r="E34" s="66" t="s">
        <v>69</v>
      </c>
      <c r="F34" s="66" t="s">
        <v>24</v>
      </c>
      <c r="G34" s="66" t="s">
        <v>70</v>
      </c>
      <c r="H34" s="67" t="s">
        <v>71</v>
      </c>
      <c r="I34" s="87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>
      <c r="A35" s="37" t="s">
        <v>85</v>
      </c>
      <c r="B35" s="127"/>
      <c r="C35" s="108">
        <v>897.33285422250003</v>
      </c>
      <c r="D35" s="109">
        <v>909.97038478849993</v>
      </c>
      <c r="E35" s="109">
        <v>909.97038478849993</v>
      </c>
      <c r="F35" s="109">
        <v>909.97038478849993</v>
      </c>
      <c r="G35" s="110">
        <v>909.97038478849993</v>
      </c>
      <c r="H35" s="111">
        <v>0</v>
      </c>
      <c r="I35" s="87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>
      <c r="A36" s="33" t="s">
        <v>86</v>
      </c>
      <c r="B36" s="127"/>
      <c r="C36" s="112">
        <v>13711.7</v>
      </c>
      <c r="D36" s="112">
        <v>12443</v>
      </c>
      <c r="E36" s="112">
        <v>12443</v>
      </c>
      <c r="F36" s="112">
        <v>12443</v>
      </c>
      <c r="G36" s="113">
        <v>12443</v>
      </c>
      <c r="H36" s="144">
        <v>0</v>
      </c>
      <c r="I36" s="145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>
      <c r="A37" s="33" t="s">
        <v>87</v>
      </c>
      <c r="B37" s="127"/>
      <c r="C37" s="146">
        <v>12119480.513784014</v>
      </c>
      <c r="D37" s="146">
        <v>11153038.075454455</v>
      </c>
      <c r="E37" s="146">
        <v>11153038.075454455</v>
      </c>
      <c r="F37" s="146">
        <v>11153038.075454455</v>
      </c>
      <c r="G37" s="114">
        <v>11153038.075454455</v>
      </c>
      <c r="H37" s="143"/>
      <c r="I37" s="145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>
      <c r="A38" s="33" t="s">
        <v>88</v>
      </c>
      <c r="B38" s="127"/>
      <c r="C38" s="115"/>
      <c r="D38" s="115">
        <v>0</v>
      </c>
      <c r="E38" s="115"/>
      <c r="F38" s="115"/>
      <c r="G38" s="116">
        <v>0</v>
      </c>
      <c r="H38" s="143"/>
      <c r="I38" s="145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>
      <c r="A39" s="33" t="s">
        <v>89</v>
      </c>
      <c r="B39" s="127"/>
      <c r="C39" s="146">
        <v>12119480.513784014</v>
      </c>
      <c r="D39" s="146">
        <v>11153038.075454455</v>
      </c>
      <c r="E39" s="146">
        <v>11153038.075454455</v>
      </c>
      <c r="F39" s="146">
        <v>11153038.075454455</v>
      </c>
      <c r="G39" s="117">
        <v>11153038.075454455</v>
      </c>
      <c r="H39" s="143"/>
      <c r="I39" s="145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>
      <c r="A40" s="33" t="s">
        <v>90</v>
      </c>
      <c r="B40" s="127"/>
      <c r="C40" s="115">
        <v>364847</v>
      </c>
      <c r="D40" s="115">
        <v>277592</v>
      </c>
      <c r="E40" s="115">
        <v>277592</v>
      </c>
      <c r="F40" s="115">
        <v>277592</v>
      </c>
      <c r="G40" s="116">
        <v>277592</v>
      </c>
      <c r="H40" s="147"/>
      <c r="I40" s="145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>
      <c r="A41" s="118" t="s">
        <v>91</v>
      </c>
      <c r="B41" s="119"/>
      <c r="C41" s="120">
        <v>11754633.513784014</v>
      </c>
      <c r="D41" s="120">
        <v>10875446.075454455</v>
      </c>
      <c r="E41" s="120">
        <v>10875446.075454455</v>
      </c>
      <c r="F41" s="120">
        <v>10875446.075454455</v>
      </c>
      <c r="G41" s="121">
        <v>10875446.075454455</v>
      </c>
      <c r="H41" s="122">
        <v>0</v>
      </c>
      <c r="I41" s="12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>
      <c r="A42" s="2"/>
      <c r="B42" s="2"/>
      <c r="C42" s="2"/>
      <c r="D42" s="2"/>
      <c r="E42" s="2"/>
      <c r="F42" s="2"/>
      <c r="G42" s="2"/>
      <c r="H42" s="23"/>
      <c r="I42" s="14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>
      <c r="A43" s="2" t="s">
        <v>92</v>
      </c>
      <c r="B43" s="2"/>
      <c r="C43" s="2"/>
      <c r="D43" s="2"/>
      <c r="E43" s="2"/>
      <c r="F43" s="2"/>
      <c r="G43" s="2">
        <v>2</v>
      </c>
      <c r="H43" s="23"/>
      <c r="I43" s="14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Bane Ballou</cp:lastModifiedBy>
  <dcterms:created xsi:type="dcterms:W3CDTF">2024-08-26T17:38:12Z</dcterms:created>
  <dcterms:modified xsi:type="dcterms:W3CDTF">2024-08-27T17:42:03Z</dcterms:modified>
</cp:coreProperties>
</file>